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ffbs/Desktop/"/>
    </mc:Choice>
  </mc:AlternateContent>
  <xr:revisionPtr revIDLastSave="0" documentId="8_{67133FF1-F370-CD45-A001-80DC5D72B95B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Note de frais" sheetId="65" r:id="rId1"/>
    <sheet name="Feuil1" sheetId="67" r:id="rId2"/>
  </sheets>
  <definedNames>
    <definedName name="_xlnm.Print_Area" localSheetId="0">'Note de frais'!$A$1:$O$60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65" l="1"/>
  <c r="G39" i="65"/>
  <c r="G40" i="65"/>
  <c r="G41" i="65"/>
  <c r="G42" i="65"/>
  <c r="G45" i="65"/>
  <c r="G46" i="65"/>
  <c r="G47" i="65"/>
  <c r="G49" i="65"/>
  <c r="G52" i="65"/>
  <c r="G53" i="65"/>
  <c r="G20" i="65"/>
  <c r="G21" i="65"/>
  <c r="G22" i="65"/>
  <c r="G24" i="65"/>
  <c r="G25" i="65"/>
  <c r="G26" i="65"/>
  <c r="G27" i="65"/>
  <c r="G28" i="65"/>
  <c r="G23" i="65"/>
  <c r="G35" i="65"/>
  <c r="G36" i="65"/>
  <c r="G56" i="65"/>
  <c r="G57" i="65"/>
  <c r="G31" i="65"/>
  <c r="G32" i="65"/>
  <c r="H52" i="65" l="1"/>
  <c r="H47" i="65"/>
  <c r="H59" i="65" s="1"/>
  <c r="H56" i="65"/>
  <c r="H41" i="65"/>
  <c r="H31" i="65"/>
  <c r="H35" i="65"/>
  <c r="H27" i="65"/>
</calcChain>
</file>

<file path=xl/sharedStrings.xml><?xml version="1.0" encoding="utf-8"?>
<sst xmlns="http://schemas.openxmlformats.org/spreadsheetml/2006/main" count="62" uniqueCount="59">
  <si>
    <t>Intitulé</t>
  </si>
  <si>
    <t>Coût unitaire</t>
  </si>
  <si>
    <t>Quantité</t>
  </si>
  <si>
    <t>TOTAL</t>
  </si>
  <si>
    <t>Nbre   de pers</t>
  </si>
  <si>
    <t>Lieu :</t>
  </si>
  <si>
    <t xml:space="preserve">Au : </t>
  </si>
  <si>
    <t>Location de Véhicule</t>
  </si>
  <si>
    <t>Noms des personnes accompagnées:</t>
  </si>
  <si>
    <t xml:space="preserve">Du : </t>
  </si>
  <si>
    <t xml:space="preserve">Nom et Prénom : </t>
  </si>
  <si>
    <t xml:space="preserve">Adresse : </t>
  </si>
  <si>
    <t xml:space="preserve">Code postal et ville : </t>
  </si>
  <si>
    <t>DATE :</t>
  </si>
  <si>
    <t>SOUS TOTAL</t>
  </si>
  <si>
    <t>SIGNATURES</t>
  </si>
  <si>
    <t>NOTE DE FRAIS</t>
  </si>
  <si>
    <t>LIGNE BUDGETAIRE :</t>
  </si>
  <si>
    <t>Transport en commun</t>
  </si>
  <si>
    <t>IMPUTATION COMPTABLE</t>
  </si>
  <si>
    <t xml:space="preserve">DEMANDEUR </t>
  </si>
  <si>
    <t xml:space="preserve">RESPONSABLE PROJET </t>
  </si>
  <si>
    <t xml:space="preserve">D T N </t>
  </si>
  <si>
    <t>Avion</t>
  </si>
  <si>
    <t>Supplément bagage</t>
  </si>
  <si>
    <t xml:space="preserve">MODE : </t>
  </si>
  <si>
    <t>Réservé à la Comptabilité</t>
  </si>
  <si>
    <t>Taxi (avec accord du TG)</t>
  </si>
  <si>
    <t>PRESTATION :</t>
  </si>
  <si>
    <t>Prestation Arbitre</t>
  </si>
  <si>
    <t>TRANSPORT :</t>
  </si>
  <si>
    <t>SECRETAIRE GENERAL</t>
  </si>
  <si>
    <t>PRESIDENT</t>
  </si>
  <si>
    <t>OBSERVATIONS</t>
  </si>
  <si>
    <t>TRESORIER GENERAL</t>
  </si>
  <si>
    <t>Carburant (seulement location véhicule)</t>
  </si>
  <si>
    <t>HEBERGEMENT : Remboursement plafonné des frais réels Petit déjeuner inclus</t>
  </si>
  <si>
    <t>RESTAURATION : Remboursement plafonné des frais réels</t>
  </si>
  <si>
    <t>DIVERS : (A détailler)</t>
  </si>
  <si>
    <t>Date de début et de fin de la Mission :</t>
  </si>
  <si>
    <t>Médecin</t>
  </si>
  <si>
    <t>Kinésithérapeute</t>
  </si>
  <si>
    <t>Préparateur sportifs</t>
  </si>
  <si>
    <t>Prestation Commissaire Technique</t>
  </si>
  <si>
    <t>Aucun remboursement ne sera effectué sans JUSTIFICATIFS</t>
  </si>
  <si>
    <t>INTITULE &amp; OBJET DE LA MISSION                                                                     (A remplir obligatoirement)</t>
  </si>
  <si>
    <t>SUIVI MEDICAL :</t>
  </si>
  <si>
    <t>MATERIEL ET FOURNITURE : (A détailler)</t>
  </si>
  <si>
    <t>VIREMENT</t>
  </si>
  <si>
    <t xml:space="preserve">Péage (sur justificatifs) </t>
  </si>
  <si>
    <t>Repas (plafonnés à 15 € par personne)</t>
  </si>
  <si>
    <r>
      <t xml:space="preserve">Train </t>
    </r>
    <r>
      <rPr>
        <sz val="11"/>
        <rFont val="Times New Roman"/>
        <family val="1"/>
      </rPr>
      <t>(base tarif SNCF 2è classe)</t>
    </r>
  </si>
  <si>
    <t>Nuitée Ile de France 56,00 € / nuit</t>
  </si>
  <si>
    <t>Nuitée Province 51,00 € / nuit</t>
  </si>
  <si>
    <t>Véhicule personnel (plafonné à 250 €)</t>
  </si>
  <si>
    <t>SMR 2ème visite annuelle (plafonnés à 50€)</t>
  </si>
  <si>
    <t>SMR 1ère visite annuelle (plafonnés à 70€)</t>
  </si>
  <si>
    <t>Prestation scoreur</t>
  </si>
  <si>
    <t>N° Chrono :  F22/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</si>
</sst>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name val="Arial"/>
    </font>
    <font>
      <b/>
      <sz val="24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b/>
      <sz val="11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i/>
      <sz val="14"/>
      <name val="Times New Roman"/>
      <family val="1"/>
    </font>
    <font>
      <sz val="11"/>
      <name val="Arial"/>
      <family val="2"/>
    </font>
    <font>
      <i/>
      <sz val="14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2" fillId="2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4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6" fillId="2" borderId="0" xfId="0" applyFont="1" applyFill="1"/>
    <xf numFmtId="0" fontId="11" fillId="2" borderId="0" xfId="0" applyFont="1" applyFill="1"/>
    <xf numFmtId="0" fontId="14" fillId="2" borderId="0" xfId="0" applyFont="1" applyFill="1"/>
    <xf numFmtId="2" fontId="12" fillId="2" borderId="3" xfId="0" applyNumberFormat="1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2" fontId="15" fillId="2" borderId="3" xfId="0" applyNumberFormat="1" applyFont="1" applyFill="1" applyBorder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4" fillId="2" borderId="0" xfId="0" applyFont="1" applyFill="1"/>
    <xf numFmtId="0" fontId="15" fillId="2" borderId="3" xfId="0" applyFont="1" applyFill="1" applyBorder="1" applyAlignment="1">
      <alignment horizontal="center" vertical="center"/>
    </xf>
    <xf numFmtId="0" fontId="15" fillId="2" borderId="0" xfId="0" applyFont="1" applyFill="1"/>
    <xf numFmtId="0" fontId="17" fillId="2" borderId="0" xfId="0" applyFont="1" applyFill="1"/>
    <xf numFmtId="0" fontId="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3" xfId="0" applyFont="1" applyFill="1" applyBorder="1"/>
    <xf numFmtId="0" fontId="6" fillId="2" borderId="3" xfId="0" applyFont="1" applyFill="1" applyBorder="1"/>
    <xf numFmtId="0" fontId="6" fillId="2" borderId="3" xfId="0" applyFont="1" applyFill="1" applyBorder="1" applyAlignment="1">
      <alignment vertical="center"/>
    </xf>
    <xf numFmtId="0" fontId="12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2" fontId="12" fillId="2" borderId="0" xfId="0" applyNumberFormat="1" applyFont="1" applyFill="1"/>
    <xf numFmtId="0" fontId="12" fillId="2" borderId="0" xfId="0" applyFont="1" applyFill="1"/>
    <xf numFmtId="2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4" fillId="2" borderId="3" xfId="0" applyFont="1" applyFill="1" applyBorder="1"/>
    <xf numFmtId="0" fontId="15" fillId="2" borderId="3" xfId="0" applyFont="1" applyFill="1" applyBorder="1"/>
    <xf numFmtId="0" fontId="15" fillId="2" borderId="3" xfId="0" applyFont="1" applyFill="1" applyBorder="1" applyAlignment="1">
      <alignment horizontal="center"/>
    </xf>
    <xf numFmtId="2" fontId="12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0" fontId="12" fillId="2" borderId="14" xfId="0" applyFont="1" applyFill="1" applyBorder="1"/>
    <xf numFmtId="0" fontId="12" fillId="2" borderId="15" xfId="0" applyFont="1" applyFill="1" applyBorder="1"/>
    <xf numFmtId="2" fontId="12" fillId="2" borderId="3" xfId="0" applyNumberFormat="1" applyFont="1" applyFill="1" applyBorder="1" applyAlignment="1">
      <alignment horizontal="right" vertical="center"/>
    </xf>
    <xf numFmtId="0" fontId="12" fillId="2" borderId="3" xfId="0" applyFont="1" applyFill="1" applyBorder="1" applyAlignment="1">
      <alignment vertical="center"/>
    </xf>
    <xf numFmtId="2" fontId="12" fillId="2" borderId="17" xfId="0" applyNumberFormat="1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center" vertical="center"/>
    </xf>
    <xf numFmtId="0" fontId="11" fillId="2" borderId="14" xfId="0" applyFont="1" applyFill="1" applyBorder="1"/>
    <xf numFmtId="0" fontId="11" fillId="2" borderId="15" xfId="0" applyFont="1" applyFill="1" applyBorder="1"/>
    <xf numFmtId="0" fontId="11" fillId="2" borderId="3" xfId="0" applyFont="1" applyFill="1" applyBorder="1"/>
    <xf numFmtId="2" fontId="12" fillId="2" borderId="9" xfId="0" applyNumberFormat="1" applyFont="1" applyFill="1" applyBorder="1" applyAlignment="1">
      <alignment horizontal="right" vertical="center"/>
    </xf>
    <xf numFmtId="2" fontId="12" fillId="2" borderId="13" xfId="0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4" fillId="2" borderId="14" xfId="0" applyFont="1" applyFill="1" applyBorder="1"/>
    <xf numFmtId="0" fontId="12" fillId="2" borderId="9" xfId="0" applyFont="1" applyFill="1" applyBorder="1"/>
    <xf numFmtId="0" fontId="11" fillId="2" borderId="7" xfId="0" applyFont="1" applyFill="1" applyBorder="1"/>
    <xf numFmtId="0" fontId="11" fillId="2" borderId="8" xfId="0" applyFont="1" applyFill="1" applyBorder="1"/>
    <xf numFmtId="2" fontId="12" fillId="2" borderId="8" xfId="0" applyNumberFormat="1" applyFont="1" applyFill="1" applyBorder="1" applyAlignment="1">
      <alignment vertical="center"/>
    </xf>
    <xf numFmtId="0" fontId="11" fillId="2" borderId="16" xfId="0" applyFont="1" applyFill="1" applyBorder="1"/>
    <xf numFmtId="0" fontId="12" fillId="2" borderId="16" xfId="0" applyFont="1" applyFill="1" applyBorder="1" applyAlignment="1">
      <alignment horizontal="center" vertical="center"/>
    </xf>
    <xf numFmtId="2" fontId="12" fillId="2" borderId="16" xfId="0" applyNumberFormat="1" applyFont="1" applyFill="1" applyBorder="1" applyAlignment="1">
      <alignment horizontal="right" vertical="center"/>
    </xf>
    <xf numFmtId="2" fontId="12" fillId="2" borderId="15" xfId="0" applyNumberFormat="1" applyFont="1" applyFill="1" applyBorder="1" applyAlignment="1">
      <alignment vertical="center"/>
    </xf>
    <xf numFmtId="0" fontId="6" fillId="2" borderId="7" xfId="0" applyFont="1" applyFill="1" applyBorder="1"/>
    <xf numFmtId="0" fontId="14" fillId="2" borderId="7" xfId="0" applyFont="1" applyFill="1" applyBorder="1"/>
    <xf numFmtId="0" fontId="12" fillId="2" borderId="7" xfId="0" applyFont="1" applyFill="1" applyBorder="1"/>
    <xf numFmtId="2" fontId="12" fillId="2" borderId="7" xfId="0" applyNumberFormat="1" applyFont="1" applyFill="1" applyBorder="1" applyAlignment="1">
      <alignment vertical="center"/>
    </xf>
    <xf numFmtId="0" fontId="15" fillId="2" borderId="7" xfId="0" applyFont="1" applyFill="1" applyBorder="1"/>
    <xf numFmtId="0" fontId="12" fillId="2" borderId="7" xfId="0" applyFont="1" applyFill="1" applyBorder="1" applyAlignment="1">
      <alignment horizontal="center" vertical="center"/>
    </xf>
    <xf numFmtId="2" fontId="12" fillId="2" borderId="7" xfId="0" applyNumberFormat="1" applyFont="1" applyFill="1" applyBorder="1" applyAlignment="1">
      <alignment horizontal="right" vertical="center"/>
    </xf>
    <xf numFmtId="164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4" fillId="2" borderId="13" xfId="0" applyFont="1" applyFill="1" applyBorder="1"/>
    <xf numFmtId="0" fontId="15" fillId="2" borderId="0" xfId="0" applyFont="1" applyFill="1" applyAlignment="1">
      <alignment horizontal="center"/>
    </xf>
    <xf numFmtId="0" fontId="11" fillId="4" borderId="0" xfId="0" applyFont="1" applyFill="1" applyAlignment="1">
      <alignment vertical="center"/>
    </xf>
    <xf numFmtId="2" fontId="15" fillId="2" borderId="7" xfId="0" applyNumberFormat="1" applyFont="1" applyFill="1" applyBorder="1"/>
    <xf numFmtId="0" fontId="15" fillId="2" borderId="7" xfId="0" applyFont="1" applyFill="1" applyBorder="1" applyAlignment="1">
      <alignment horizontal="center"/>
    </xf>
    <xf numFmtId="2" fontId="15" fillId="2" borderId="7" xfId="0" applyNumberFormat="1" applyFont="1" applyFill="1" applyBorder="1" applyAlignment="1">
      <alignment horizontal="right"/>
    </xf>
    <xf numFmtId="2" fontId="15" fillId="2" borderId="0" xfId="0" applyNumberFormat="1" applyFont="1" applyFill="1" applyAlignment="1">
      <alignment horizontal="right"/>
    </xf>
    <xf numFmtId="0" fontId="19" fillId="2" borderId="0" xfId="0" applyFont="1" applyFill="1" applyAlignment="1">
      <alignment horizontal="center" vertical="center"/>
    </xf>
    <xf numFmtId="0" fontId="6" fillId="2" borderId="11" xfId="0" applyFont="1" applyFill="1" applyBorder="1"/>
    <xf numFmtId="0" fontId="14" fillId="2" borderId="12" xfId="0" applyFont="1" applyFill="1" applyBorder="1"/>
    <xf numFmtId="0" fontId="20" fillId="2" borderId="0" xfId="0" applyFont="1" applyFill="1"/>
    <xf numFmtId="0" fontId="12" fillId="2" borderId="4" xfId="0" applyFont="1" applyFill="1" applyBorder="1"/>
    <xf numFmtId="164" fontId="6" fillId="2" borderId="5" xfId="0" applyNumberFormat="1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12" fillId="2" borderId="11" xfId="0" applyFont="1" applyFill="1" applyBorder="1"/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14" fillId="2" borderId="9" xfId="0" applyFont="1" applyFill="1" applyBorder="1"/>
    <xf numFmtId="0" fontId="6" fillId="4" borderId="9" xfId="0" applyFont="1" applyFill="1" applyBorder="1" applyAlignment="1">
      <alignment horizontal="left" vertical="center"/>
    </xf>
    <xf numFmtId="0" fontId="21" fillId="0" borderId="0" xfId="0" applyFont="1"/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3" fillId="4" borderId="21" xfId="0" applyNumberFormat="1" applyFont="1" applyFill="1" applyBorder="1" applyAlignment="1">
      <alignment horizontal="center" vertical="center"/>
    </xf>
    <xf numFmtId="164" fontId="3" fillId="4" borderId="2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6" fillId="2" borderId="17" xfId="0" applyNumberFormat="1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4" fontId="6" fillId="2" borderId="27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9" xfId="0" applyFont="1" applyBorder="1" applyAlignment="1">
      <alignment horizontal="right"/>
    </xf>
    <xf numFmtId="0" fontId="12" fillId="0" borderId="25" xfId="0" applyFont="1" applyBorder="1" applyAlignment="1">
      <alignment horizontal="left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6" fillId="3" borderId="13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/>
    </xf>
    <xf numFmtId="0" fontId="16" fillId="3" borderId="15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left" vertical="center" indent="1"/>
    </xf>
    <xf numFmtId="0" fontId="4" fillId="0" borderId="8" xfId="0" applyFont="1" applyBorder="1"/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2" fillId="2" borderId="9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left"/>
    </xf>
    <xf numFmtId="0" fontId="8" fillId="0" borderId="23" xfId="0" applyFont="1" applyBorder="1" applyAlignment="1">
      <alignment horizontal="left" indent="2"/>
    </xf>
    <xf numFmtId="0" fontId="8" fillId="0" borderId="0" xfId="0" applyFont="1" applyAlignment="1">
      <alignment horizontal="left" indent="2"/>
    </xf>
    <xf numFmtId="0" fontId="8" fillId="0" borderId="24" xfId="0" applyFont="1" applyBorder="1" applyAlignment="1">
      <alignment horizontal="left" indent="2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5</xdr:row>
      <xdr:rowOff>28575</xdr:rowOff>
    </xdr:from>
    <xdr:to>
      <xdr:col>2</xdr:col>
      <xdr:colOff>895350</xdr:colOff>
      <xdr:row>5</xdr:row>
      <xdr:rowOff>295275</xdr:rowOff>
    </xdr:to>
    <xdr:sp macro="" textlink="">
      <xdr:nvSpPr>
        <xdr:cNvPr id="67689" name="Text Box 1">
          <a:extLst>
            <a:ext uri="{FF2B5EF4-FFF2-40B4-BE49-F238E27FC236}">
              <a16:creationId xmlns:a16="http://schemas.microsoft.com/office/drawing/2014/main" id="{00000000-0008-0000-0000-000069080100}"/>
            </a:ext>
          </a:extLst>
        </xdr:cNvPr>
        <xdr:cNvSpPr txBox="1">
          <a:spLocks noChangeArrowheads="1"/>
        </xdr:cNvSpPr>
      </xdr:nvSpPr>
      <xdr:spPr bwMode="auto">
        <a:xfrm>
          <a:off x="2543175" y="1323975"/>
          <a:ext cx="24765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409575</xdr:colOff>
      <xdr:row>5</xdr:row>
      <xdr:rowOff>28575</xdr:rowOff>
    </xdr:from>
    <xdr:to>
      <xdr:col>5</xdr:col>
      <xdr:colOff>0</xdr:colOff>
      <xdr:row>6</xdr:row>
      <xdr:rowOff>0</xdr:rowOff>
    </xdr:to>
    <xdr:sp macro="" textlink="">
      <xdr:nvSpPr>
        <xdr:cNvPr id="67690" name="Text Box 2">
          <a:extLst>
            <a:ext uri="{FF2B5EF4-FFF2-40B4-BE49-F238E27FC236}">
              <a16:creationId xmlns:a16="http://schemas.microsoft.com/office/drawing/2014/main" id="{00000000-0008-0000-0000-00006A080100}"/>
            </a:ext>
          </a:extLst>
        </xdr:cNvPr>
        <xdr:cNvSpPr txBox="1">
          <a:spLocks noChangeArrowheads="1"/>
        </xdr:cNvSpPr>
      </xdr:nvSpPr>
      <xdr:spPr bwMode="auto">
        <a:xfrm>
          <a:off x="4143375" y="1323975"/>
          <a:ext cx="23812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219075</xdr:colOff>
      <xdr:row>5</xdr:row>
      <xdr:rowOff>28575</xdr:rowOff>
    </xdr:from>
    <xdr:to>
      <xdr:col>7</xdr:col>
      <xdr:colOff>485775</xdr:colOff>
      <xdr:row>6</xdr:row>
      <xdr:rowOff>0</xdr:rowOff>
    </xdr:to>
    <xdr:sp macro="" textlink="">
      <xdr:nvSpPr>
        <xdr:cNvPr id="67691" name="Text Box 3">
          <a:extLst>
            <a:ext uri="{FF2B5EF4-FFF2-40B4-BE49-F238E27FC236}">
              <a16:creationId xmlns:a16="http://schemas.microsoft.com/office/drawing/2014/main" id="{00000000-0008-0000-0000-00006B080100}"/>
            </a:ext>
          </a:extLst>
        </xdr:cNvPr>
        <xdr:cNvSpPr txBox="1">
          <a:spLocks noChangeArrowheads="1"/>
        </xdr:cNvSpPr>
      </xdr:nvSpPr>
      <xdr:spPr bwMode="auto">
        <a:xfrm>
          <a:off x="6076950" y="1323975"/>
          <a:ext cx="2667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257175</xdr:colOff>
      <xdr:row>0</xdr:row>
      <xdr:rowOff>123825</xdr:rowOff>
    </xdr:from>
    <xdr:to>
      <xdr:col>1</xdr:col>
      <xdr:colOff>723900</xdr:colOff>
      <xdr:row>4</xdr:row>
      <xdr:rowOff>47625</xdr:rowOff>
    </xdr:to>
    <xdr:pic>
      <xdr:nvPicPr>
        <xdr:cNvPr id="67692" name="Image 6" descr="LOGO-FFBSvs.png">
          <a:extLst>
            <a:ext uri="{FF2B5EF4-FFF2-40B4-BE49-F238E27FC236}">
              <a16:creationId xmlns:a16="http://schemas.microsoft.com/office/drawing/2014/main" id="{00000000-0008-0000-0000-00006C0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23825"/>
          <a:ext cx="11811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66675</xdr:colOff>
      <xdr:row>0</xdr:row>
      <xdr:rowOff>142875</xdr:rowOff>
    </xdr:from>
    <xdr:to>
      <xdr:col>13</xdr:col>
      <xdr:colOff>1247775</xdr:colOff>
      <xdr:row>4</xdr:row>
      <xdr:rowOff>57150</xdr:rowOff>
    </xdr:to>
    <xdr:pic>
      <xdr:nvPicPr>
        <xdr:cNvPr id="67693" name="Image 7" descr="LOGO-FFBSvs.png">
          <a:extLst>
            <a:ext uri="{FF2B5EF4-FFF2-40B4-BE49-F238E27FC236}">
              <a16:creationId xmlns:a16="http://schemas.microsoft.com/office/drawing/2014/main" id="{00000000-0008-0000-0000-00006D0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20250" y="142875"/>
          <a:ext cx="11811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tabSelected="1" zoomScale="75" zoomScaleNormal="75" zoomScaleSheetLayoutView="75" workbookViewId="0">
      <selection activeCell="U14" sqref="U14"/>
    </sheetView>
  </sheetViews>
  <sheetFormatPr baseColWidth="10" defaultColWidth="11.5" defaultRowHeight="13" x14ac:dyDescent="0.15"/>
  <cols>
    <col min="1" max="1" width="10.6640625" style="4" customWidth="1"/>
    <col min="2" max="3" width="17.6640625" style="4" customWidth="1"/>
    <col min="4" max="4" width="9.83203125" style="4" customWidth="1"/>
    <col min="5" max="5" width="9.6640625" style="4" customWidth="1"/>
    <col min="6" max="6" width="9" style="118" customWidth="1"/>
    <col min="7" max="7" width="13.1640625" style="4" customWidth="1"/>
    <col min="8" max="8" width="18.6640625" style="4" customWidth="1"/>
    <col min="9" max="9" width="3.6640625" style="4" customWidth="1"/>
    <col min="10" max="10" width="13.83203125" style="4" customWidth="1"/>
    <col min="11" max="11" width="2.6640625" style="4" customWidth="1"/>
    <col min="12" max="12" width="10.6640625" style="4" customWidth="1"/>
    <col min="13" max="13" width="5.6640625" style="4" customWidth="1"/>
    <col min="14" max="14" width="20.5" style="4" customWidth="1"/>
    <col min="15" max="15" width="11.5" style="4" hidden="1" customWidth="1"/>
    <col min="16" max="16384" width="11.5" style="4"/>
  </cols>
  <sheetData>
    <row r="1" spans="1:14" ht="18" x14ac:dyDescent="0.2">
      <c r="A1" s="1"/>
      <c r="B1" s="1"/>
      <c r="C1" s="1"/>
      <c r="D1" s="1"/>
      <c r="E1" s="1"/>
      <c r="F1" s="1"/>
      <c r="G1" s="1"/>
      <c r="H1" s="2"/>
      <c r="I1" s="217"/>
      <c r="J1" s="217"/>
      <c r="K1" s="3"/>
      <c r="L1" s="1"/>
      <c r="M1" s="1"/>
      <c r="N1" s="1"/>
    </row>
    <row r="2" spans="1:14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30" x14ac:dyDescent="0.3">
      <c r="A3" s="5"/>
      <c r="B3" s="5"/>
      <c r="C3" s="221" t="s">
        <v>16</v>
      </c>
      <c r="D3" s="222"/>
      <c r="E3" s="222"/>
      <c r="F3" s="222"/>
      <c r="G3" s="222"/>
      <c r="H3" s="222"/>
      <c r="I3" s="222"/>
      <c r="J3" s="222"/>
      <c r="K3" s="222"/>
      <c r="L3" s="222"/>
      <c r="M3" s="223"/>
      <c r="N3" s="5"/>
    </row>
    <row r="4" spans="1:14" ht="27.75" customHeight="1" x14ac:dyDescent="0.15">
      <c r="A4" s="1"/>
      <c r="B4" s="1"/>
      <c r="C4" s="225" t="s">
        <v>44</v>
      </c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6"/>
    </row>
    <row r="5" spans="1:14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20" x14ac:dyDescent="0.2">
      <c r="A6" s="7"/>
      <c r="B6" s="7"/>
      <c r="C6" s="1"/>
      <c r="D6" s="7"/>
      <c r="E6" s="7"/>
      <c r="F6" s="7"/>
      <c r="G6" s="7"/>
      <c r="H6" s="8"/>
      <c r="I6" s="9" t="s">
        <v>17</v>
      </c>
      <c r="J6" s="9"/>
      <c r="K6" s="9"/>
      <c r="L6" s="1"/>
      <c r="M6" s="10"/>
      <c r="N6" s="9"/>
    </row>
    <row r="7" spans="1:14" ht="8.25" customHeight="1" thickBot="1" x14ac:dyDescent="0.25">
      <c r="A7" s="11"/>
      <c r="B7" s="11"/>
      <c r="C7" s="11"/>
      <c r="D7" s="8"/>
      <c r="E7" s="8"/>
      <c r="F7" s="7"/>
      <c r="G7" s="7"/>
      <c r="H7" s="1"/>
      <c r="I7" s="9"/>
      <c r="J7" s="9"/>
      <c r="K7" s="9"/>
      <c r="L7" s="1"/>
      <c r="M7" s="10"/>
      <c r="N7" s="10"/>
    </row>
    <row r="8" spans="1:14" ht="23" customHeight="1" x14ac:dyDescent="0.15">
      <c r="A8" s="226" t="s">
        <v>45</v>
      </c>
      <c r="B8" s="227"/>
      <c r="C8" s="228"/>
      <c r="D8" s="140"/>
      <c r="E8" s="141"/>
      <c r="F8" s="141"/>
      <c r="G8" s="141"/>
      <c r="H8" s="141"/>
      <c r="I8" s="141"/>
      <c r="J8" s="142"/>
      <c r="K8" s="239" t="s">
        <v>26</v>
      </c>
      <c r="L8" s="240"/>
      <c r="M8" s="240"/>
      <c r="N8" s="241"/>
    </row>
    <row r="9" spans="1:14" ht="21.25" customHeight="1" x14ac:dyDescent="0.2">
      <c r="A9" s="229"/>
      <c r="B9" s="230"/>
      <c r="C9" s="231"/>
      <c r="D9" s="143"/>
      <c r="E9" s="144"/>
      <c r="F9" s="144"/>
      <c r="G9" s="144"/>
      <c r="H9" s="144"/>
      <c r="I9" s="144"/>
      <c r="J9" s="145"/>
      <c r="K9" s="236" t="s">
        <v>58</v>
      </c>
      <c r="L9" s="237"/>
      <c r="M9" s="237"/>
      <c r="N9" s="238"/>
    </row>
    <row r="10" spans="1:14" s="15" customFormat="1" ht="21.25" customHeight="1" thickBot="1" x14ac:dyDescent="0.25">
      <c r="A10" s="232"/>
      <c r="B10" s="233"/>
      <c r="C10" s="234"/>
      <c r="D10" s="146"/>
      <c r="E10" s="147"/>
      <c r="F10" s="147"/>
      <c r="G10" s="147"/>
      <c r="H10" s="147"/>
      <c r="I10" s="147"/>
      <c r="J10" s="148"/>
      <c r="K10" s="12"/>
      <c r="L10" s="13"/>
      <c r="M10" s="13"/>
      <c r="N10" s="14"/>
    </row>
    <row r="11" spans="1:14" s="18" customFormat="1" ht="48.75" customHeight="1" x14ac:dyDescent="0.2">
      <c r="A11" s="235" t="s">
        <v>39</v>
      </c>
      <c r="B11" s="235"/>
      <c r="C11" s="235"/>
      <c r="D11" s="16"/>
      <c r="E11" s="16"/>
      <c r="F11" s="17"/>
      <c r="G11" s="169" t="s">
        <v>10</v>
      </c>
      <c r="H11" s="169"/>
      <c r="I11" s="224"/>
      <c r="J11" s="224"/>
      <c r="K11" s="224"/>
      <c r="L11" s="224"/>
      <c r="M11" s="224"/>
      <c r="N11" s="224"/>
    </row>
    <row r="12" spans="1:14" ht="36.75" customHeight="1" x14ac:dyDescent="0.2">
      <c r="A12" s="2" t="s">
        <v>9</v>
      </c>
      <c r="B12" s="215"/>
      <c r="C12" s="216"/>
      <c r="D12" s="19"/>
      <c r="E12" s="19"/>
      <c r="F12" s="17"/>
      <c r="G12" s="168" t="s">
        <v>11</v>
      </c>
      <c r="H12" s="168"/>
      <c r="I12" s="170"/>
      <c r="J12" s="170"/>
      <c r="K12" s="170"/>
      <c r="L12" s="170"/>
      <c r="M12" s="170"/>
      <c r="N12" s="170"/>
    </row>
    <row r="13" spans="1:14" ht="36.75" customHeight="1" x14ac:dyDescent="0.2">
      <c r="A13" s="2" t="s">
        <v>6</v>
      </c>
      <c r="B13" s="215"/>
      <c r="C13" s="216"/>
      <c r="D13" s="17"/>
      <c r="E13" s="17"/>
      <c r="F13" s="17"/>
      <c r="G13" s="168" t="s">
        <v>12</v>
      </c>
      <c r="H13" s="168"/>
      <c r="I13" s="170"/>
      <c r="J13" s="170"/>
      <c r="K13" s="170"/>
      <c r="L13" s="170"/>
      <c r="M13" s="170"/>
      <c r="N13" s="170"/>
    </row>
    <row r="14" spans="1:14" ht="18.75" customHeight="1" x14ac:dyDescent="0.2">
      <c r="A14" s="217" t="s">
        <v>5</v>
      </c>
      <c r="B14" s="216"/>
      <c r="C14" s="216"/>
      <c r="D14" s="167"/>
      <c r="E14" s="167"/>
      <c r="F14" s="167"/>
      <c r="G14" s="17"/>
      <c r="H14" s="20"/>
      <c r="I14" s="17"/>
      <c r="J14" s="17"/>
      <c r="K14" s="17"/>
      <c r="L14" s="17"/>
      <c r="M14" s="17"/>
      <c r="N14" s="17"/>
    </row>
    <row r="15" spans="1:14" ht="15" customHeight="1" x14ac:dyDescent="0.2">
      <c r="A15" s="217"/>
      <c r="B15" s="216"/>
      <c r="C15" s="216"/>
      <c r="D15" s="167"/>
      <c r="E15" s="167"/>
      <c r="F15" s="167"/>
      <c r="G15" s="17"/>
      <c r="H15" s="17"/>
      <c r="I15" s="17"/>
      <c r="J15" s="17"/>
      <c r="K15" s="17"/>
      <c r="L15" s="17"/>
      <c r="M15" s="17"/>
      <c r="N15" s="17"/>
    </row>
    <row r="16" spans="1:14" ht="15" customHeight="1" x14ac:dyDescent="0.2">
      <c r="A16" s="17"/>
      <c r="B16" s="17"/>
      <c r="C16" s="17"/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7" ht="26.25" customHeight="1" x14ac:dyDescent="0.15">
      <c r="A17" s="208" t="s">
        <v>0</v>
      </c>
      <c r="B17" s="209"/>
      <c r="C17" s="210"/>
      <c r="D17" s="21" t="s">
        <v>1</v>
      </c>
      <c r="E17" s="21" t="s">
        <v>4</v>
      </c>
      <c r="F17" s="21" t="s">
        <v>2</v>
      </c>
      <c r="G17" s="21" t="s">
        <v>3</v>
      </c>
      <c r="H17" s="21" t="s">
        <v>14</v>
      </c>
      <c r="I17" s="22"/>
      <c r="J17" s="22"/>
      <c r="K17" s="22"/>
      <c r="L17" s="23"/>
      <c r="M17" s="24"/>
      <c r="N17" s="25"/>
    </row>
    <row r="18" spans="1:17" ht="8" customHeight="1" x14ac:dyDescent="0.15">
      <c r="A18" s="26"/>
      <c r="B18" s="26"/>
      <c r="C18" s="27"/>
      <c r="D18" s="27"/>
      <c r="E18" s="27"/>
      <c r="F18" s="28"/>
      <c r="G18" s="27"/>
      <c r="H18" s="27"/>
      <c r="I18" s="22"/>
      <c r="J18" s="22"/>
      <c r="K18" s="22"/>
      <c r="L18" s="29"/>
      <c r="M18" s="30"/>
      <c r="N18" s="31"/>
    </row>
    <row r="19" spans="1:17" ht="18" x14ac:dyDescent="0.2">
      <c r="A19" s="32" t="s">
        <v>30</v>
      </c>
      <c r="B19" s="33"/>
      <c r="C19" s="6"/>
      <c r="D19" s="6"/>
      <c r="E19" s="6"/>
      <c r="F19" s="6"/>
      <c r="G19" s="34"/>
      <c r="H19" s="34"/>
      <c r="I19" s="34"/>
      <c r="J19" s="34"/>
      <c r="K19" s="34"/>
      <c r="L19" s="218" t="s">
        <v>15</v>
      </c>
      <c r="M19" s="219"/>
      <c r="N19" s="220"/>
    </row>
    <row r="20" spans="1:17" ht="22" customHeight="1" x14ac:dyDescent="0.2">
      <c r="A20" s="171" t="s">
        <v>51</v>
      </c>
      <c r="B20" s="172"/>
      <c r="C20" s="173"/>
      <c r="D20" s="35"/>
      <c r="E20" s="36"/>
      <c r="F20" s="37"/>
      <c r="G20" s="35">
        <f>+D20*F20</f>
        <v>0</v>
      </c>
      <c r="H20" s="211" t="s">
        <v>8</v>
      </c>
      <c r="I20" s="212"/>
      <c r="J20" s="212"/>
      <c r="K20" s="6"/>
      <c r="L20" s="38"/>
      <c r="M20" s="39"/>
      <c r="N20" s="40"/>
    </row>
    <row r="21" spans="1:17" ht="22" customHeight="1" x14ac:dyDescent="0.2">
      <c r="A21" s="171" t="s">
        <v>23</v>
      </c>
      <c r="B21" s="172"/>
      <c r="C21" s="173"/>
      <c r="D21" s="35"/>
      <c r="E21" s="41"/>
      <c r="F21" s="37"/>
      <c r="G21" s="35">
        <f t="shared" ref="G21:G27" si="0">+D21*F21</f>
        <v>0</v>
      </c>
      <c r="H21" s="213"/>
      <c r="I21" s="214"/>
      <c r="J21" s="214"/>
      <c r="K21" s="6"/>
      <c r="L21" s="6"/>
      <c r="M21" s="6"/>
      <c r="N21" s="6"/>
    </row>
    <row r="22" spans="1:17" ht="22" customHeight="1" x14ac:dyDescent="0.2">
      <c r="A22" s="171" t="s">
        <v>24</v>
      </c>
      <c r="B22" s="172"/>
      <c r="C22" s="173"/>
      <c r="D22" s="35"/>
      <c r="E22" s="36"/>
      <c r="F22" s="37"/>
      <c r="G22" s="35">
        <f t="shared" si="0"/>
        <v>0</v>
      </c>
      <c r="H22" s="192"/>
      <c r="I22" s="193"/>
      <c r="J22" s="193"/>
      <c r="K22" s="6"/>
      <c r="L22" s="174" t="s">
        <v>20</v>
      </c>
      <c r="M22" s="175"/>
      <c r="N22" s="176"/>
      <c r="Q22" s="42"/>
    </row>
    <row r="23" spans="1:17" ht="22" customHeight="1" x14ac:dyDescent="0.2">
      <c r="A23" s="171" t="s">
        <v>54</v>
      </c>
      <c r="B23" s="172"/>
      <c r="C23" s="173"/>
      <c r="D23" s="35"/>
      <c r="E23" s="37"/>
      <c r="F23" s="37"/>
      <c r="G23" s="35">
        <f t="shared" si="0"/>
        <v>0</v>
      </c>
      <c r="H23" s="192"/>
      <c r="I23" s="193"/>
      <c r="J23" s="193"/>
      <c r="K23" s="6"/>
      <c r="L23" s="194"/>
      <c r="M23" s="195"/>
      <c r="N23" s="196"/>
      <c r="O23" s="43"/>
    </row>
    <row r="24" spans="1:17" ht="22" customHeight="1" x14ac:dyDescent="0.2">
      <c r="A24" s="171" t="s">
        <v>49</v>
      </c>
      <c r="B24" s="172"/>
      <c r="C24" s="173"/>
      <c r="D24" s="35"/>
      <c r="E24" s="44"/>
      <c r="F24" s="37"/>
      <c r="G24" s="35">
        <f t="shared" si="0"/>
        <v>0</v>
      </c>
      <c r="H24" s="192"/>
      <c r="I24" s="193"/>
      <c r="J24" s="193"/>
      <c r="K24" s="45"/>
      <c r="L24" s="197"/>
      <c r="M24" s="198"/>
      <c r="N24" s="199"/>
      <c r="O24" s="46"/>
    </row>
    <row r="25" spans="1:17" ht="22" customHeight="1" x14ac:dyDescent="0.2">
      <c r="A25" s="171" t="s">
        <v>18</v>
      </c>
      <c r="B25" s="172"/>
      <c r="C25" s="173"/>
      <c r="D25" s="35"/>
      <c r="E25" s="36"/>
      <c r="F25" s="37"/>
      <c r="G25" s="35">
        <f t="shared" si="0"/>
        <v>0</v>
      </c>
      <c r="H25" s="45"/>
      <c r="I25" s="188" t="s">
        <v>19</v>
      </c>
      <c r="J25" s="189"/>
      <c r="K25" s="6"/>
      <c r="L25" s="174" t="s">
        <v>21</v>
      </c>
      <c r="M25" s="175"/>
      <c r="N25" s="176"/>
      <c r="O25" s="43"/>
    </row>
    <row r="26" spans="1:17" ht="22" customHeight="1" x14ac:dyDescent="0.15">
      <c r="A26" s="171" t="s">
        <v>7</v>
      </c>
      <c r="B26" s="172"/>
      <c r="C26" s="173"/>
      <c r="D26" s="35"/>
      <c r="E26" s="36"/>
      <c r="F26" s="37"/>
      <c r="G26" s="35">
        <f t="shared" si="0"/>
        <v>0</v>
      </c>
      <c r="H26" s="45"/>
      <c r="I26" s="190"/>
      <c r="J26" s="191"/>
      <c r="K26" s="47"/>
      <c r="L26" s="179"/>
      <c r="M26" s="180"/>
      <c r="N26" s="181"/>
    </row>
    <row r="27" spans="1:17" ht="22" customHeight="1" x14ac:dyDescent="0.15">
      <c r="A27" s="159" t="s">
        <v>35</v>
      </c>
      <c r="B27" s="160"/>
      <c r="C27" s="161"/>
      <c r="D27" s="35"/>
      <c r="E27" s="44"/>
      <c r="F27" s="37"/>
      <c r="G27" s="35">
        <f t="shared" si="0"/>
        <v>0</v>
      </c>
      <c r="H27" s="162">
        <f>SUM(G20:G28)</f>
        <v>0</v>
      </c>
      <c r="I27" s="163">
        <v>62510000</v>
      </c>
      <c r="J27" s="163"/>
      <c r="K27" s="47"/>
      <c r="L27" s="182"/>
      <c r="M27" s="183"/>
      <c r="N27" s="184"/>
    </row>
    <row r="28" spans="1:17" ht="22" customHeight="1" x14ac:dyDescent="0.15">
      <c r="A28" s="159" t="s">
        <v>27</v>
      </c>
      <c r="B28" s="160"/>
      <c r="C28" s="161"/>
      <c r="D28" s="35"/>
      <c r="E28" s="44"/>
      <c r="F28" s="37"/>
      <c r="G28" s="35">
        <f>+D28*F28</f>
        <v>0</v>
      </c>
      <c r="H28" s="162"/>
      <c r="I28" s="163"/>
      <c r="J28" s="163"/>
      <c r="K28" s="47"/>
      <c r="L28" s="185"/>
      <c r="M28" s="186"/>
      <c r="N28" s="187"/>
    </row>
    <row r="29" spans="1:17" ht="22" customHeight="1" x14ac:dyDescent="0.2">
      <c r="A29" s="32"/>
      <c r="B29" s="32"/>
      <c r="C29" s="32"/>
      <c r="D29" s="32"/>
      <c r="E29" s="32"/>
      <c r="F29" s="48"/>
      <c r="G29" s="32"/>
      <c r="H29" s="32"/>
      <c r="I29" s="32"/>
      <c r="J29" s="32"/>
      <c r="K29" s="47"/>
      <c r="L29" s="174" t="s">
        <v>22</v>
      </c>
      <c r="M29" s="175"/>
      <c r="N29" s="176"/>
    </row>
    <row r="30" spans="1:17" ht="22" customHeight="1" x14ac:dyDescent="0.2">
      <c r="A30" s="32" t="s">
        <v>36</v>
      </c>
      <c r="B30" s="32"/>
      <c r="C30" s="32"/>
      <c r="D30" s="32"/>
      <c r="E30" s="32"/>
      <c r="F30" s="48"/>
      <c r="G30" s="32"/>
      <c r="H30" s="32"/>
      <c r="I30" s="32"/>
      <c r="J30" s="32"/>
      <c r="K30" s="47"/>
      <c r="L30" s="179"/>
      <c r="M30" s="180"/>
      <c r="N30" s="181"/>
    </row>
    <row r="31" spans="1:17" ht="22" customHeight="1" x14ac:dyDescent="0.2">
      <c r="A31" s="49" t="s">
        <v>52</v>
      </c>
      <c r="B31" s="50"/>
      <c r="C31" s="50"/>
      <c r="D31" s="35"/>
      <c r="E31" s="51"/>
      <c r="F31" s="37"/>
      <c r="G31" s="35">
        <f>D31*F31</f>
        <v>0</v>
      </c>
      <c r="H31" s="131">
        <f>SUM(G31:G32)</f>
        <v>0</v>
      </c>
      <c r="I31" s="133">
        <v>62560000</v>
      </c>
      <c r="J31" s="134"/>
      <c r="K31" s="47"/>
      <c r="L31" s="182"/>
      <c r="M31" s="183"/>
      <c r="N31" s="184"/>
    </row>
    <row r="32" spans="1:17" ht="22" customHeight="1" x14ac:dyDescent="0.2">
      <c r="A32" s="52" t="s">
        <v>53</v>
      </c>
      <c r="B32" s="53"/>
      <c r="C32" s="54"/>
      <c r="D32" s="35"/>
      <c r="E32" s="51"/>
      <c r="F32" s="37"/>
      <c r="G32" s="35">
        <f>D32*F32</f>
        <v>0</v>
      </c>
      <c r="H32" s="132"/>
      <c r="I32" s="135"/>
      <c r="J32" s="136"/>
      <c r="K32" s="47"/>
      <c r="L32" s="185"/>
      <c r="M32" s="186"/>
      <c r="N32" s="187"/>
    </row>
    <row r="33" spans="1:15" ht="22" customHeight="1" x14ac:dyDescent="0.2">
      <c r="A33" s="32"/>
      <c r="B33" s="32"/>
      <c r="C33" s="32"/>
      <c r="D33" s="32"/>
      <c r="E33" s="32"/>
      <c r="F33" s="48"/>
      <c r="G33" s="55"/>
      <c r="H33" s="6"/>
      <c r="I33" s="6"/>
      <c r="J33" s="6"/>
      <c r="K33" s="47"/>
      <c r="L33" s="174" t="s">
        <v>34</v>
      </c>
      <c r="M33" s="175"/>
      <c r="N33" s="176"/>
    </row>
    <row r="34" spans="1:15" ht="22" customHeight="1" x14ac:dyDescent="0.2">
      <c r="A34" s="32" t="s">
        <v>37</v>
      </c>
      <c r="B34" s="56"/>
      <c r="C34" s="56"/>
      <c r="D34" s="57"/>
      <c r="E34" s="58"/>
      <c r="F34" s="58"/>
      <c r="G34" s="57"/>
      <c r="H34" s="59"/>
      <c r="I34" s="60"/>
      <c r="J34" s="60"/>
      <c r="K34" s="47"/>
      <c r="L34" s="179"/>
      <c r="M34" s="180"/>
      <c r="N34" s="181"/>
    </row>
    <row r="35" spans="1:15" ht="22" customHeight="1" x14ac:dyDescent="0.2">
      <c r="A35" s="49" t="s">
        <v>50</v>
      </c>
      <c r="B35" s="49"/>
      <c r="C35" s="49"/>
      <c r="D35" s="35"/>
      <c r="E35" s="37"/>
      <c r="F35" s="37"/>
      <c r="G35" s="35">
        <f>+D35*F35</f>
        <v>0</v>
      </c>
      <c r="H35" s="131">
        <f>SUM(G35:G36)</f>
        <v>0</v>
      </c>
      <c r="I35" s="133">
        <v>62560000</v>
      </c>
      <c r="J35" s="134"/>
      <c r="K35" s="47"/>
      <c r="L35" s="182"/>
      <c r="M35" s="183"/>
      <c r="N35" s="184"/>
    </row>
    <row r="36" spans="1:15" ht="22" customHeight="1" x14ac:dyDescent="0.2">
      <c r="A36" s="49" t="s">
        <v>50</v>
      </c>
      <c r="B36" s="61"/>
      <c r="C36" s="62"/>
      <c r="D36" s="35"/>
      <c r="E36" s="62"/>
      <c r="F36" s="63"/>
      <c r="G36" s="35">
        <f>+D36*F36</f>
        <v>0</v>
      </c>
      <c r="H36" s="132"/>
      <c r="I36" s="135"/>
      <c r="J36" s="136"/>
      <c r="K36" s="47"/>
      <c r="L36" s="185"/>
      <c r="M36" s="186"/>
      <c r="N36" s="187"/>
    </row>
    <row r="37" spans="1:15" ht="22" customHeight="1" x14ac:dyDescent="0.2">
      <c r="A37" s="32"/>
      <c r="B37" s="32"/>
      <c r="C37" s="32"/>
      <c r="D37" s="32"/>
      <c r="E37" s="32"/>
      <c r="F37" s="48"/>
      <c r="G37" s="55"/>
      <c r="H37" s="6"/>
      <c r="I37" s="6"/>
      <c r="J37" s="6"/>
      <c r="K37" s="47"/>
      <c r="L37" s="174" t="s">
        <v>31</v>
      </c>
      <c r="M37" s="175"/>
      <c r="N37" s="176"/>
    </row>
    <row r="38" spans="1:15" ht="22" customHeight="1" x14ac:dyDescent="0.2">
      <c r="A38" s="32" t="s">
        <v>28</v>
      </c>
      <c r="B38" s="56"/>
      <c r="C38" s="56"/>
      <c r="D38" s="64"/>
      <c r="E38" s="65"/>
      <c r="F38" s="58"/>
      <c r="G38" s="64"/>
      <c r="H38" s="6"/>
      <c r="I38" s="6"/>
      <c r="J38" s="6"/>
      <c r="K38" s="47"/>
      <c r="L38" s="179"/>
      <c r="M38" s="180"/>
      <c r="N38" s="181"/>
    </row>
    <row r="39" spans="1:15" ht="22" customHeight="1" x14ac:dyDescent="0.2">
      <c r="A39" s="52" t="s">
        <v>29</v>
      </c>
      <c r="B39" s="66"/>
      <c r="C39" s="67"/>
      <c r="D39" s="68"/>
      <c r="E39" s="69"/>
      <c r="F39" s="37"/>
      <c r="G39" s="70">
        <f>D39*F39</f>
        <v>0</v>
      </c>
      <c r="H39" s="6"/>
      <c r="I39" s="6"/>
      <c r="J39" s="6"/>
      <c r="K39" s="47"/>
      <c r="L39" s="182"/>
      <c r="M39" s="183"/>
      <c r="N39" s="184"/>
    </row>
    <row r="40" spans="1:15" ht="22" customHeight="1" x14ac:dyDescent="0.2">
      <c r="A40" s="52" t="s">
        <v>57</v>
      </c>
      <c r="B40" s="66"/>
      <c r="C40" s="67"/>
      <c r="D40" s="68"/>
      <c r="E40" s="69"/>
      <c r="F40" s="71"/>
      <c r="G40" s="68">
        <f>D40*F40</f>
        <v>0</v>
      </c>
      <c r="H40" s="59"/>
      <c r="I40" s="60"/>
      <c r="J40" s="60"/>
      <c r="K40" s="47"/>
      <c r="L40" s="185"/>
      <c r="M40" s="186"/>
      <c r="N40" s="187"/>
    </row>
    <row r="41" spans="1:15" ht="22" customHeight="1" x14ac:dyDescent="0.2">
      <c r="A41" s="52" t="s">
        <v>43</v>
      </c>
      <c r="B41" s="72"/>
      <c r="C41" s="73"/>
      <c r="D41" s="68"/>
      <c r="E41" s="74"/>
      <c r="F41" s="37"/>
      <c r="G41" s="75">
        <f>D41*F41</f>
        <v>0</v>
      </c>
      <c r="H41" s="131">
        <f>SUM(G39:G42)</f>
        <v>0</v>
      </c>
      <c r="I41" s="133">
        <v>60430000</v>
      </c>
      <c r="J41" s="134"/>
      <c r="K41" s="47"/>
      <c r="L41" s="174" t="s">
        <v>32</v>
      </c>
      <c r="M41" s="175"/>
      <c r="N41" s="176"/>
    </row>
    <row r="42" spans="1:15" ht="22" customHeight="1" x14ac:dyDescent="0.2">
      <c r="A42" s="52"/>
      <c r="B42" s="72"/>
      <c r="C42" s="73"/>
      <c r="D42" s="68"/>
      <c r="E42" s="74"/>
      <c r="F42" s="37"/>
      <c r="G42" s="76">
        <f>D42*F42</f>
        <v>0</v>
      </c>
      <c r="H42" s="132"/>
      <c r="I42" s="135"/>
      <c r="J42" s="136"/>
      <c r="K42" s="6"/>
      <c r="L42" s="179"/>
      <c r="M42" s="180"/>
      <c r="N42" s="181"/>
      <c r="O42" s="43"/>
    </row>
    <row r="43" spans="1:15" ht="22" customHeight="1" x14ac:dyDescent="0.2">
      <c r="A43" s="32"/>
      <c r="B43" s="56"/>
      <c r="C43" s="56"/>
      <c r="D43" s="57"/>
      <c r="E43" s="77"/>
      <c r="F43" s="58"/>
      <c r="G43" s="64"/>
      <c r="H43" s="6"/>
      <c r="I43" s="6"/>
      <c r="J43" s="78"/>
      <c r="K43" s="47"/>
      <c r="L43" s="182"/>
      <c r="M43" s="183"/>
      <c r="N43" s="184"/>
    </row>
    <row r="44" spans="1:15" ht="22" customHeight="1" x14ac:dyDescent="0.2">
      <c r="A44" s="32" t="s">
        <v>46</v>
      </c>
      <c r="B44" s="56"/>
      <c r="C44" s="56"/>
      <c r="D44" s="57"/>
      <c r="E44" s="77"/>
      <c r="F44" s="58"/>
      <c r="G44" s="64"/>
      <c r="H44" s="59"/>
      <c r="I44" s="60"/>
      <c r="J44" s="60"/>
      <c r="K44" s="47"/>
      <c r="L44" s="185"/>
      <c r="M44" s="186"/>
      <c r="N44" s="187"/>
    </row>
    <row r="45" spans="1:15" ht="22" customHeight="1" x14ac:dyDescent="0.2">
      <c r="A45" s="52" t="s">
        <v>40</v>
      </c>
      <c r="B45" s="79"/>
      <c r="C45" s="79"/>
      <c r="D45" s="35"/>
      <c r="E45" s="62"/>
      <c r="F45" s="37"/>
      <c r="G45" s="68">
        <f>+D45*F45</f>
        <v>0</v>
      </c>
      <c r="H45" s="59"/>
      <c r="I45" s="60"/>
      <c r="J45" s="60"/>
      <c r="K45" s="47"/>
      <c r="L45" s="6"/>
      <c r="M45" s="6"/>
      <c r="N45" s="6"/>
    </row>
    <row r="46" spans="1:15" ht="22" customHeight="1" x14ac:dyDescent="0.2">
      <c r="A46" s="80" t="s">
        <v>41</v>
      </c>
      <c r="B46" s="81"/>
      <c r="C46" s="82"/>
      <c r="D46" s="83"/>
      <c r="E46" s="84"/>
      <c r="F46" s="85"/>
      <c r="G46" s="86">
        <f>+D46*F46</f>
        <v>0</v>
      </c>
      <c r="H46" s="59"/>
      <c r="I46" s="60"/>
      <c r="J46" s="60"/>
      <c r="K46" s="47"/>
      <c r="L46" s="200" t="s">
        <v>33</v>
      </c>
      <c r="M46" s="201"/>
      <c r="N46" s="202"/>
    </row>
    <row r="47" spans="1:15" ht="22" customHeight="1" x14ac:dyDescent="0.2">
      <c r="A47" s="52" t="s">
        <v>42</v>
      </c>
      <c r="B47" s="66"/>
      <c r="C47" s="67"/>
      <c r="D47" s="87"/>
      <c r="E47" s="69"/>
      <c r="F47" s="37"/>
      <c r="G47" s="68">
        <f>+D47*F47</f>
        <v>0</v>
      </c>
      <c r="H47" s="131">
        <f>SUM(G45:G49)</f>
        <v>0</v>
      </c>
      <c r="I47" s="133">
        <v>60430000</v>
      </c>
      <c r="J47" s="134"/>
      <c r="K47" s="47"/>
      <c r="L47" s="149"/>
      <c r="M47" s="150"/>
      <c r="N47" s="151"/>
    </row>
    <row r="48" spans="1:15" ht="22" customHeight="1" x14ac:dyDescent="0.2">
      <c r="A48" s="52" t="s">
        <v>56</v>
      </c>
      <c r="B48" s="66"/>
      <c r="C48" s="67"/>
      <c r="D48" s="87"/>
      <c r="E48" s="69"/>
      <c r="F48" s="37"/>
      <c r="G48" s="68">
        <f>+D48*F48</f>
        <v>0</v>
      </c>
      <c r="H48" s="164"/>
      <c r="I48" s="165"/>
      <c r="J48" s="166"/>
      <c r="K48" s="47"/>
      <c r="L48" s="152"/>
      <c r="M48" s="153"/>
      <c r="N48" s="154"/>
    </row>
    <row r="49" spans="1:15" ht="22" customHeight="1" x14ac:dyDescent="0.2">
      <c r="A49" s="52" t="s">
        <v>55</v>
      </c>
      <c r="B49" s="66"/>
      <c r="C49" s="67"/>
      <c r="D49" s="87"/>
      <c r="E49" s="69"/>
      <c r="F49" s="37"/>
      <c r="G49" s="68">
        <f>+D49*F49</f>
        <v>0</v>
      </c>
      <c r="H49" s="132"/>
      <c r="I49" s="135"/>
      <c r="J49" s="136"/>
      <c r="K49" s="47"/>
      <c r="L49" s="152"/>
      <c r="M49" s="155"/>
      <c r="N49" s="154"/>
    </row>
    <row r="50" spans="1:15" ht="22" customHeight="1" x14ac:dyDescent="0.2">
      <c r="A50" s="32"/>
      <c r="B50" s="56"/>
      <c r="C50" s="56"/>
      <c r="D50" s="57"/>
      <c r="E50" s="77"/>
      <c r="F50" s="58"/>
      <c r="G50" s="64"/>
      <c r="H50" s="59"/>
      <c r="I50" s="60"/>
      <c r="J50" s="60"/>
      <c r="K50" s="47"/>
      <c r="L50" s="152"/>
      <c r="M50" s="155"/>
      <c r="N50" s="154"/>
    </row>
    <row r="51" spans="1:15" ht="22" customHeight="1" x14ac:dyDescent="0.2">
      <c r="A51" s="88" t="s">
        <v>47</v>
      </c>
      <c r="B51" s="89"/>
      <c r="C51" s="90"/>
      <c r="D51" s="91"/>
      <c r="E51" s="92"/>
      <c r="F51" s="93"/>
      <c r="G51" s="94"/>
      <c r="H51" s="95"/>
      <c r="I51" s="96"/>
      <c r="J51" s="96"/>
      <c r="K51" s="78"/>
      <c r="L51" s="152"/>
      <c r="M51" s="155"/>
      <c r="N51" s="154"/>
    </row>
    <row r="52" spans="1:15" ht="22" customHeight="1" x14ac:dyDescent="0.15">
      <c r="A52" s="97"/>
      <c r="B52" s="72"/>
      <c r="C52" s="73"/>
      <c r="D52" s="87"/>
      <c r="E52" s="74"/>
      <c r="F52" s="37"/>
      <c r="G52" s="68">
        <f>+D52*F52</f>
        <v>0</v>
      </c>
      <c r="H52" s="131">
        <f>SUM(G52:G53)</f>
        <v>0</v>
      </c>
      <c r="I52" s="133">
        <v>60630000</v>
      </c>
      <c r="J52" s="134"/>
      <c r="K52" s="78"/>
      <c r="L52" s="152"/>
      <c r="M52" s="155"/>
      <c r="N52" s="154"/>
    </row>
    <row r="53" spans="1:15" ht="22" customHeight="1" x14ac:dyDescent="0.15">
      <c r="A53" s="97"/>
      <c r="B53" s="72"/>
      <c r="C53" s="73"/>
      <c r="D53" s="87"/>
      <c r="E53" s="74"/>
      <c r="F53" s="37"/>
      <c r="G53" s="68">
        <f>+D53*F53</f>
        <v>0</v>
      </c>
      <c r="H53" s="132"/>
      <c r="I53" s="135"/>
      <c r="J53" s="136"/>
      <c r="K53" s="47"/>
      <c r="L53" s="152"/>
      <c r="M53" s="155"/>
      <c r="N53" s="154"/>
    </row>
    <row r="54" spans="1:15" ht="22" customHeight="1" x14ac:dyDescent="0.2">
      <c r="A54" s="32"/>
      <c r="B54" s="34"/>
      <c r="C54" s="34"/>
      <c r="D54" s="57"/>
      <c r="E54" s="45"/>
      <c r="F54" s="98"/>
      <c r="G54" s="64"/>
      <c r="H54" s="59"/>
      <c r="I54" s="60"/>
      <c r="J54" s="60"/>
      <c r="K54" s="47"/>
      <c r="L54" s="156"/>
      <c r="M54" s="157"/>
      <c r="N54" s="158"/>
      <c r="O54" s="99"/>
    </row>
    <row r="55" spans="1:15" ht="22" customHeight="1" x14ac:dyDescent="0.2">
      <c r="A55" s="88" t="s">
        <v>38</v>
      </c>
      <c r="B55" s="89"/>
      <c r="C55" s="92"/>
      <c r="D55" s="100"/>
      <c r="E55" s="92"/>
      <c r="F55" s="101"/>
      <c r="G55" s="102"/>
      <c r="H55" s="103"/>
      <c r="I55" s="1"/>
      <c r="J55" s="78"/>
      <c r="K55" s="47"/>
      <c r="L55" s="78"/>
      <c r="M55" s="78"/>
      <c r="N55" s="78"/>
      <c r="O55" s="104"/>
    </row>
    <row r="56" spans="1:15" ht="22" customHeight="1" x14ac:dyDescent="0.2">
      <c r="A56" s="52"/>
      <c r="B56" s="66"/>
      <c r="C56" s="67"/>
      <c r="D56" s="35"/>
      <c r="E56" s="51"/>
      <c r="F56" s="37"/>
      <c r="G56" s="68">
        <f>D56*F56</f>
        <v>0</v>
      </c>
      <c r="H56" s="131">
        <f>SUM(G55:G57)</f>
        <v>0</v>
      </c>
      <c r="I56" s="133">
        <v>62610000</v>
      </c>
      <c r="J56" s="134"/>
      <c r="K56" s="47"/>
      <c r="L56" s="205" t="s">
        <v>26</v>
      </c>
      <c r="M56" s="206"/>
      <c r="N56" s="207"/>
      <c r="O56" s="99"/>
    </row>
    <row r="57" spans="1:15" ht="22" customHeight="1" x14ac:dyDescent="0.2">
      <c r="A57" s="137"/>
      <c r="B57" s="138"/>
      <c r="C57" s="139"/>
      <c r="D57" s="35"/>
      <c r="E57" s="69"/>
      <c r="F57" s="37"/>
      <c r="G57" s="68">
        <f>D57*F57</f>
        <v>0</v>
      </c>
      <c r="H57" s="132"/>
      <c r="I57" s="135"/>
      <c r="J57" s="136"/>
      <c r="K57" s="47"/>
      <c r="L57" s="105"/>
      <c r="M57" s="34"/>
      <c r="N57" s="106"/>
      <c r="O57" s="107"/>
    </row>
    <row r="58" spans="1:15" ht="22" customHeight="1" thickBot="1" x14ac:dyDescent="0.25">
      <c r="A58" s="108"/>
      <c r="B58" s="56"/>
      <c r="C58" s="56"/>
      <c r="D58" s="57"/>
      <c r="E58" s="58"/>
      <c r="F58" s="58"/>
      <c r="G58" s="64"/>
      <c r="H58" s="109"/>
      <c r="I58" s="110"/>
      <c r="J58" s="110"/>
      <c r="K58" s="47"/>
      <c r="L58" s="111" t="s">
        <v>25</v>
      </c>
      <c r="M58" s="177" t="s">
        <v>48</v>
      </c>
      <c r="N58" s="178"/>
    </row>
    <row r="59" spans="1:15" ht="22" customHeight="1" x14ac:dyDescent="0.2">
      <c r="A59" s="112"/>
      <c r="B59" s="56"/>
      <c r="C59" s="119" t="s">
        <v>3</v>
      </c>
      <c r="D59" s="120"/>
      <c r="E59" s="120"/>
      <c r="F59" s="120"/>
      <c r="G59" s="121"/>
      <c r="H59" s="125">
        <f>SUM(H56,H52,H47,H41,H35,H31,H27)</f>
        <v>0</v>
      </c>
      <c r="I59" s="127"/>
      <c r="J59" s="128"/>
      <c r="K59" s="47"/>
      <c r="L59" s="113"/>
      <c r="M59" s="114"/>
      <c r="N59" s="115"/>
      <c r="O59" s="104"/>
    </row>
    <row r="60" spans="1:15" ht="22" customHeight="1" thickBot="1" x14ac:dyDescent="0.2">
      <c r="A60" s="116"/>
      <c r="B60" s="89"/>
      <c r="C60" s="122"/>
      <c r="D60" s="123"/>
      <c r="E60" s="123"/>
      <c r="F60" s="123"/>
      <c r="G60" s="124"/>
      <c r="H60" s="126"/>
      <c r="I60" s="129"/>
      <c r="J60" s="130"/>
      <c r="K60" s="78"/>
      <c r="L60" s="117" t="s">
        <v>13</v>
      </c>
      <c r="M60" s="203"/>
      <c r="N60" s="204"/>
      <c r="O60" s="104"/>
    </row>
    <row r="61" spans="1:15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5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5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5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8:8" x14ac:dyDescent="0.15">
      <c r="H65" s="1"/>
    </row>
  </sheetData>
  <dataConsolidate/>
  <mergeCells count="73">
    <mergeCell ref="B12:C12"/>
    <mergeCell ref="A14:A15"/>
    <mergeCell ref="I1:J1"/>
    <mergeCell ref="L19:N19"/>
    <mergeCell ref="C3:M3"/>
    <mergeCell ref="I11:N11"/>
    <mergeCell ref="I12:N12"/>
    <mergeCell ref="B13:C13"/>
    <mergeCell ref="B14:C15"/>
    <mergeCell ref="C4:M4"/>
    <mergeCell ref="A8:C10"/>
    <mergeCell ref="A11:C11"/>
    <mergeCell ref="K9:N9"/>
    <mergeCell ref="K8:N8"/>
    <mergeCell ref="D14:D15"/>
    <mergeCell ref="E14:E15"/>
    <mergeCell ref="M60:N60"/>
    <mergeCell ref="L56:N56"/>
    <mergeCell ref="A17:C17"/>
    <mergeCell ref="A21:C21"/>
    <mergeCell ref="A20:C20"/>
    <mergeCell ref="A22:C22"/>
    <mergeCell ref="A23:C23"/>
    <mergeCell ref="L33:N33"/>
    <mergeCell ref="L37:N37"/>
    <mergeCell ref="L41:N41"/>
    <mergeCell ref="L34:N36"/>
    <mergeCell ref="L29:N29"/>
    <mergeCell ref="L22:N22"/>
    <mergeCell ref="H20:J20"/>
    <mergeCell ref="H21:J21"/>
    <mergeCell ref="H22:J22"/>
    <mergeCell ref="M58:N58"/>
    <mergeCell ref="A25:C25"/>
    <mergeCell ref="L42:N44"/>
    <mergeCell ref="I25:J26"/>
    <mergeCell ref="H24:J24"/>
    <mergeCell ref="L23:N24"/>
    <mergeCell ref="L26:N28"/>
    <mergeCell ref="L46:N46"/>
    <mergeCell ref="H35:H36"/>
    <mergeCell ref="H23:J23"/>
    <mergeCell ref="L30:N32"/>
    <mergeCell ref="L38:N40"/>
    <mergeCell ref="G13:H13"/>
    <mergeCell ref="A26:C26"/>
    <mergeCell ref="A24:C24"/>
    <mergeCell ref="A27:C27"/>
    <mergeCell ref="L25:N25"/>
    <mergeCell ref="D8:J10"/>
    <mergeCell ref="L47:N54"/>
    <mergeCell ref="A28:C28"/>
    <mergeCell ref="H31:H32"/>
    <mergeCell ref="I31:J32"/>
    <mergeCell ref="H27:H28"/>
    <mergeCell ref="I27:J28"/>
    <mergeCell ref="I35:J36"/>
    <mergeCell ref="H47:H49"/>
    <mergeCell ref="I47:J49"/>
    <mergeCell ref="H41:H42"/>
    <mergeCell ref="I41:J42"/>
    <mergeCell ref="F14:F15"/>
    <mergeCell ref="G12:H12"/>
    <mergeCell ref="G11:H11"/>
    <mergeCell ref="I13:N13"/>
    <mergeCell ref="C59:G60"/>
    <mergeCell ref="H59:H60"/>
    <mergeCell ref="I59:J60"/>
    <mergeCell ref="H52:H53"/>
    <mergeCell ref="I52:J53"/>
    <mergeCell ref="A57:C57"/>
    <mergeCell ref="H56:H57"/>
    <mergeCell ref="I56:J57"/>
  </mergeCells>
  <phoneticPr fontId="1" type="noConversion"/>
  <pageMargins left="0.35433070866141736" right="0.27559055118110237" top="0.23622047244094491" bottom="0.55118110236220474" header="0.23622047244094491" footer="0.27559055118110237"/>
  <pageSetup paperSize="9" scale="6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Note de frais</vt:lpstr>
      <vt:lpstr>Feuil1</vt:lpstr>
      <vt:lpstr>'Note de frais'!Zone_d_impression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FFBSC</dc:creator>
  <cp:lastModifiedBy>Boris Rothermundt</cp:lastModifiedBy>
  <cp:lastPrinted>2018-09-26T08:56:53Z</cp:lastPrinted>
  <dcterms:created xsi:type="dcterms:W3CDTF">1998-12-15T08:42:19Z</dcterms:created>
  <dcterms:modified xsi:type="dcterms:W3CDTF">2021-11-18T08:01:07Z</dcterms:modified>
</cp:coreProperties>
</file>